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<sst xmlns="http://schemas.openxmlformats.org/spreadsheetml/2006/main" count="107" uniqueCount="92">
  <si>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</si>
  <si>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</si>
  <si>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</si>
  <si>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</si>
  <si>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</si>
  <si>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</si>
  <si>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</si>
  <si>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</si>
  <si>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</si>
  <si>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</si>
  <si>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</si>
  <si>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</si>
  <si>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</si>
  <si>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</si>
  <si>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</si>
  <si>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</si>
  <si>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</si>
  <si>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</si>
  <si>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</si>
  <si>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</si>
  <si>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</si>
  <si>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24400,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</si>
  <si>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</si>
  <si>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</si>
  <si>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</si>
  <si>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</si>
  <si>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</si>
  <si>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</si>
  <si>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</si>
  <si>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</si>
  <si>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</si>
  <si>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</si>
  <si>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</si>
  <si>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</si>
  <si>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</si>
  <si>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</si>
  <si>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</si>
  <si>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</si>
  <si>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</si>
  <si>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</si>
  <si>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</si>
  <si>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</si>
  <si>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</si>
  <si>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</si>
  <si>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</si>
  <si>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</si>
  <si>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</si>
  <si>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</si>
  <si>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</si>
  <si>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</si>
  <si>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</si>
  <si>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</si>
  <si>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</si>
  <si>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</si>
  <si>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</si>
  <si>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</si>
  <si>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</si>
  <si>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</si>
  <si>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</si>
  <si>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</si>
  <si>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</si>
  <si>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</si>
  <si>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</si>
  <si>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</si>
  <si>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</si>
  <si>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</si>
  <si>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</si>
  <si>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</si>
  <si>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</si>
  <si>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</si>
  <si>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</si>
  <si>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</si>
  <si>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</si>
  <si>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</si>
  <si>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</si>
  <si>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</si>
  <si>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</si>
  <si>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</si>
  <si>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</si>
  <si>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</si>
  <si>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</si>
  <si>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</si>
  <si>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</si>
  <si>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</si>
  <si>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</si>
  <si>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</si>
  <si>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</si>
  <si>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(04352)2-39-67</t>
  </si>
  <si>
    <t>(04352)2-28-66</t>
  </si>
  <si>
    <t xml:space="preserve">inbox@bh.vn.court.gov.ua </t>
  </si>
  <si>
    <t>(П.І.Б.)</t>
  </si>
  <si>
    <t>8 липня 2016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</si>
</sst>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&amp;LA87D3A6D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8"/>
      <c r="H2" s="109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05">
        <f aca="true" t="shared" si="0" ref="E5:E27">SUM(F5:H5)</f>
        <v>0</v>
      </c>
      <c r="F5" s="105"/>
      <c r="G5" s="105"/>
      <c r="H5" s="105"/>
      <c r="I5" s="110"/>
    </row>
    <row r="6" spans="1:9" ht="33.75" customHeight="1">
      <c r="A6" s="73">
        <v>2</v>
      </c>
      <c r="B6" s="79" t="s">
        <v>30</v>
      </c>
      <c r="C6" s="89"/>
      <c r="D6" s="95"/>
      <c r="E6" s="105">
        <f t="shared" si="0"/>
        <v>0</v>
      </c>
      <c r="F6" s="106"/>
      <c r="G6" s="106"/>
      <c r="H6" s="106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05">
        <f t="shared" si="0"/>
        <v>0</v>
      </c>
      <c r="F7" s="106"/>
      <c r="G7" s="106"/>
      <c r="H7" s="106"/>
      <c r="I7" s="68"/>
    </row>
    <row r="8" spans="1:9" ht="21" customHeight="1">
      <c r="A8" s="73">
        <v>4</v>
      </c>
      <c r="B8" s="81"/>
      <c r="C8" s="83" t="s">
        <v>45</v>
      </c>
      <c r="D8" s="96"/>
      <c r="E8" s="105">
        <f t="shared" si="0"/>
        <v>0</v>
      </c>
      <c r="F8" s="106"/>
      <c r="G8" s="106"/>
      <c r="H8" s="106"/>
      <c r="I8" s="68"/>
    </row>
    <row r="9" spans="1:9" ht="21" customHeight="1">
      <c r="A9" s="73">
        <v>5</v>
      </c>
      <c r="B9" s="81"/>
      <c r="C9" s="83" t="s">
        <v>46</v>
      </c>
      <c r="D9" s="96"/>
      <c r="E9" s="105">
        <f t="shared" si="0"/>
        <v>0</v>
      </c>
      <c r="F9" s="106"/>
      <c r="G9" s="106"/>
      <c r="H9" s="106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05">
        <f t="shared" si="0"/>
        <v>0</v>
      </c>
      <c r="F10" s="106"/>
      <c r="G10" s="106"/>
      <c r="H10" s="106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05">
        <f t="shared" si="0"/>
        <v>0</v>
      </c>
      <c r="F11" s="106"/>
      <c r="G11" s="106"/>
      <c r="H11" s="106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05">
        <f t="shared" si="0"/>
        <v>0</v>
      </c>
      <c r="F12" s="106"/>
      <c r="G12" s="106"/>
      <c r="H12" s="106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05">
        <f t="shared" si="0"/>
        <v>0</v>
      </c>
      <c r="F13" s="106"/>
      <c r="G13" s="106"/>
      <c r="H13" s="106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05">
        <f t="shared" si="0"/>
        <v>0</v>
      </c>
      <c r="F14" s="106"/>
      <c r="G14" s="106"/>
      <c r="H14" s="106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05">
        <f t="shared" si="0"/>
        <v>0</v>
      </c>
      <c r="F15" s="106"/>
      <c r="G15" s="106"/>
      <c r="H15" s="106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05">
        <f t="shared" si="0"/>
        <v>0</v>
      </c>
      <c r="F16" s="106"/>
      <c r="G16" s="106"/>
      <c r="H16" s="106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05">
        <f t="shared" si="0"/>
        <v>0</v>
      </c>
      <c r="F17" s="106"/>
      <c r="G17" s="106"/>
      <c r="H17" s="106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05">
        <f t="shared" si="0"/>
        <v>0</v>
      </c>
      <c r="F18" s="106"/>
      <c r="G18" s="106"/>
      <c r="H18" s="106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05">
        <f t="shared" si="0"/>
        <v>0</v>
      </c>
      <c r="F19" s="106"/>
      <c r="G19" s="106"/>
      <c r="H19" s="106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05">
        <f t="shared" si="0"/>
        <v>0</v>
      </c>
      <c r="F20" s="106"/>
      <c r="G20" s="106"/>
      <c r="H20" s="106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05">
        <f t="shared" si="0"/>
        <v>0</v>
      </c>
      <c r="F21" s="106"/>
      <c r="G21" s="106"/>
      <c r="H21" s="106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05">
        <f t="shared" si="0"/>
        <v>0</v>
      </c>
      <c r="F22" s="106"/>
      <c r="G22" s="106"/>
      <c r="H22" s="106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05">
        <f t="shared" si="0"/>
        <v>0</v>
      </c>
      <c r="F23" s="106"/>
      <c r="G23" s="106"/>
      <c r="H23" s="106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05">
        <f t="shared" si="0"/>
        <v>0</v>
      </c>
      <c r="F24" s="106"/>
      <c r="G24" s="106"/>
      <c r="H24" s="106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05">
        <f t="shared" si="0"/>
        <v>0</v>
      </c>
      <c r="F25" s="106"/>
      <c r="G25" s="106"/>
      <c r="H25" s="106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05">
        <f t="shared" si="0"/>
        <v>0</v>
      </c>
      <c r="F26" s="106"/>
      <c r="G26" s="106"/>
      <c r="H26" s="106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05">
        <f t="shared" si="0"/>
        <v>0</v>
      </c>
      <c r="F27" s="106"/>
      <c r="G27" s="106"/>
      <c r="H27" s="106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1"/>
    </row>
    <row r="29" spans="2:12" ht="12.75" customHeight="1">
      <c r="B29" s="30"/>
      <c r="C29" s="30"/>
      <c r="D29" s="30"/>
      <c r="E29" s="101"/>
      <c r="F29" s="107"/>
      <c r="G29" s="19"/>
      <c r="H29" s="19"/>
      <c r="I29" s="19"/>
      <c r="J29" s="19"/>
      <c r="K29" s="19"/>
      <c r="L29" s="111"/>
    </row>
  </sheetData>
  <sheetProtection/>
  <mergeCells count="31"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B14:D14"/>
    <mergeCell ref="B23:D23"/>
    <mergeCell ref="C16:D16"/>
    <mergeCell ref="C20:D20"/>
    <mergeCell ref="B27:D27"/>
    <mergeCell ref="B15:D15"/>
    <mergeCell ref="B28:H28"/>
    <mergeCell ref="B26:D26"/>
    <mergeCell ref="B25:D25"/>
    <mergeCell ref="B24:D24"/>
    <mergeCell ref="B22:D2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&amp;LA87D3A6D&amp;CФорма № 1-Л, Підрозділ: Бершадський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5"/>
      <c r="I1" s="136"/>
      <c r="J1" s="136"/>
      <c r="K1" s="136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7"/>
      <c r="J2" s="136"/>
      <c r="K2" s="136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7"/>
      <c r="J3" s="136"/>
      <c r="K3" s="136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05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4">
        <v>2</v>
      </c>
      <c r="B6" s="83" t="s">
        <v>58</v>
      </c>
      <c r="C6" s="90"/>
      <c r="D6" s="96"/>
      <c r="E6" s="105">
        <f t="shared" si="0"/>
        <v>0</v>
      </c>
      <c r="F6" s="132"/>
      <c r="G6" s="132"/>
      <c r="H6" s="132"/>
      <c r="I6" s="137"/>
      <c r="J6" s="136"/>
      <c r="K6" s="136"/>
    </row>
    <row r="7" spans="1:11" ht="45.75" customHeight="1">
      <c r="A7" s="114">
        <v>3</v>
      </c>
      <c r="B7" s="79" t="s">
        <v>59</v>
      </c>
      <c r="C7" s="89"/>
      <c r="D7" s="95"/>
      <c r="E7" s="105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05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05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4">
        <v>6</v>
      </c>
      <c r="B10" s="71"/>
      <c r="C10" s="71"/>
      <c r="D10" s="127" t="s">
        <v>75</v>
      </c>
      <c r="E10" s="105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5">
        <v>7</v>
      </c>
      <c r="B11" s="71"/>
      <c r="C11" s="72"/>
      <c r="D11" s="128" t="s">
        <v>76</v>
      </c>
      <c r="E11" s="141">
        <f t="shared" si="0"/>
        <v>0</v>
      </c>
      <c r="F11" s="133"/>
      <c r="G11" s="133"/>
      <c r="H11" s="133"/>
      <c r="I11" s="137"/>
      <c r="J11" s="136"/>
      <c r="K11" s="136"/>
    </row>
    <row r="12" spans="1:11" ht="27" customHeight="1">
      <c r="A12" s="114">
        <v>8</v>
      </c>
      <c r="B12" s="71"/>
      <c r="C12" s="119" t="s">
        <v>67</v>
      </c>
      <c r="D12" s="119"/>
      <c r="E12" s="105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4">
        <v>9</v>
      </c>
      <c r="B13" s="71"/>
      <c r="C13" s="123" t="s">
        <v>68</v>
      </c>
      <c r="D13" s="123"/>
      <c r="E13" s="105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4">
        <v>10</v>
      </c>
      <c r="B14" s="71"/>
      <c r="C14" s="119" t="s">
        <v>69</v>
      </c>
      <c r="D14" s="119"/>
      <c r="E14" s="105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4">
        <v>11</v>
      </c>
      <c r="B15" s="71"/>
      <c r="C15" s="123" t="s">
        <v>68</v>
      </c>
      <c r="D15" s="123"/>
      <c r="E15" s="105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4">
        <v>12</v>
      </c>
      <c r="B16" s="71"/>
      <c r="C16" s="119" t="s">
        <v>70</v>
      </c>
      <c r="D16" s="119"/>
      <c r="E16" s="105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4">
        <v>13</v>
      </c>
      <c r="B17" s="71"/>
      <c r="C17" s="119" t="s">
        <v>71</v>
      </c>
      <c r="D17" s="119"/>
      <c r="E17" s="105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4">
        <v>14</v>
      </c>
      <c r="B18" s="71"/>
      <c r="C18" s="123" t="s">
        <v>68</v>
      </c>
      <c r="D18" s="123"/>
      <c r="E18" s="105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4">
        <v>15</v>
      </c>
      <c r="B19" s="71"/>
      <c r="C19" s="119" t="s">
        <v>72</v>
      </c>
      <c r="D19" s="119"/>
      <c r="E19" s="105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4">
        <v>16</v>
      </c>
      <c r="B20" s="72"/>
      <c r="C20" s="119" t="s">
        <v>73</v>
      </c>
      <c r="D20" s="119"/>
      <c r="E20" s="105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3">
        <v>17</v>
      </c>
      <c r="B21" s="120" t="s">
        <v>61</v>
      </c>
      <c r="C21" s="120"/>
      <c r="D21" s="120"/>
      <c r="E21" s="105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0">
        <v>18</v>
      </c>
      <c r="B22" s="120" t="s">
        <v>62</v>
      </c>
      <c r="C22" s="120"/>
      <c r="D22" s="120"/>
      <c r="E22" s="105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5">
        <v>19</v>
      </c>
      <c r="B23" s="119" t="s">
        <v>63</v>
      </c>
      <c r="C23" s="119"/>
      <c r="D23" s="119"/>
      <c r="E23" s="105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5">
        <v>20</v>
      </c>
      <c r="B24" s="83" t="s">
        <v>64</v>
      </c>
      <c r="C24" s="90"/>
      <c r="D24" s="96"/>
      <c r="E24" s="105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6"/>
      <c r="B25" s="116"/>
      <c r="C25" s="116"/>
      <c r="D25" s="116"/>
      <c r="E25" s="131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7"/>
      <c r="G46" s="19"/>
      <c r="H46" s="19"/>
      <c r="I46" s="19"/>
      <c r="J46" s="19"/>
      <c r="K46" s="19"/>
      <c r="L46" s="19"/>
    </row>
    <row r="47" spans="2:12" ht="14.25">
      <c r="B47" s="121"/>
      <c r="C47" s="111"/>
      <c r="D47" s="111"/>
      <c r="E47" s="107"/>
      <c r="F47" s="107"/>
      <c r="G47" s="19"/>
      <c r="H47" s="19"/>
      <c r="I47" s="19"/>
      <c r="J47" s="19"/>
      <c r="K47" s="19"/>
      <c r="L47" s="19"/>
    </row>
    <row r="48" spans="2:12" ht="12.75" customHeight="1">
      <c r="B48" s="122"/>
      <c r="C48" s="111"/>
      <c r="D48" s="111"/>
      <c r="E48" s="107"/>
      <c r="F48" s="107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7"/>
      <c r="F49" s="107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7"/>
      <c r="F51" s="107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&amp;LA87D3A6D&amp;CФорма № 1-Л, Підрозділ: Бершадський районний 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D4">
      <selection activeCell="G14" sqref="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77</v>
      </c>
      <c r="C2" s="69"/>
      <c r="D2" s="69"/>
      <c r="E2" s="69"/>
      <c r="F2" s="69"/>
      <c r="G2" s="69"/>
      <c r="H2" s="69"/>
      <c r="I2" s="136"/>
      <c r="J2" s="136"/>
      <c r="K2" s="136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7"/>
      <c r="J3" s="136"/>
      <c r="K3" s="136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7"/>
      <c r="J4" s="136"/>
      <c r="K4" s="136"/>
    </row>
    <row r="5" spans="1:11" ht="18" customHeight="1">
      <c r="A5" s="113"/>
      <c r="B5" s="78"/>
      <c r="C5" s="88"/>
      <c r="D5" s="94"/>
      <c r="E5" s="161">
        <v>1</v>
      </c>
      <c r="F5" s="104">
        <v>2</v>
      </c>
      <c r="G5" s="104">
        <v>3</v>
      </c>
      <c r="H5" s="104">
        <v>4</v>
      </c>
      <c r="I5" s="137"/>
      <c r="J5" s="136"/>
      <c r="K5" s="136"/>
    </row>
    <row r="6" spans="1:11" ht="68.25" customHeight="1">
      <c r="A6" s="75">
        <v>1</v>
      </c>
      <c r="B6" s="144" t="s">
        <v>79</v>
      </c>
      <c r="C6" s="151"/>
      <c r="D6" s="155"/>
      <c r="E6" s="195">
        <f>SUM(F6:H6)</f>
        <v>0</v>
      </c>
      <c r="F6" s="106"/>
      <c r="G6" s="106"/>
      <c r="H6" s="132"/>
      <c r="I6" s="137"/>
      <c r="J6" s="136"/>
      <c r="K6" s="136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5">
        <f>SUM(F7:H7)</f>
        <v>0</v>
      </c>
      <c r="F7" s="132"/>
      <c r="G7" s="106"/>
      <c r="H7" s="132"/>
      <c r="I7" s="137"/>
      <c r="J7" s="136"/>
      <c r="K7" s="136"/>
    </row>
    <row r="8" spans="1:11" ht="47.25" customHeight="1">
      <c r="A8" s="75">
        <v>3</v>
      </c>
      <c r="B8" s="72"/>
      <c r="C8" s="83" t="s">
        <v>76</v>
      </c>
      <c r="D8" s="96"/>
      <c r="E8" s="196">
        <f>SUM(F8:H8)</f>
        <v>0</v>
      </c>
      <c r="F8" s="172"/>
      <c r="G8" s="133"/>
      <c r="H8" s="172"/>
      <c r="I8" s="137"/>
      <c r="J8" s="136"/>
      <c r="K8" s="136"/>
    </row>
    <row r="9" spans="1:11" ht="18.75">
      <c r="A9" s="10"/>
      <c r="B9" s="145"/>
      <c r="C9" s="145"/>
      <c r="D9" s="145"/>
      <c r="E9" s="162"/>
      <c r="F9" s="173"/>
      <c r="G9" s="173"/>
      <c r="H9" s="180"/>
      <c r="I9" s="136"/>
      <c r="J9" s="136"/>
      <c r="K9" s="136"/>
    </row>
    <row r="10" spans="2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>
      <c r="B11" s="147"/>
      <c r="C11" s="152"/>
      <c r="D11" s="156" t="s">
        <v>81</v>
      </c>
      <c r="E11" s="163"/>
      <c r="F11" s="165"/>
      <c r="G11" s="175"/>
      <c r="H11" s="175"/>
      <c r="I11" s="184"/>
      <c r="J11" s="190"/>
      <c r="K11" s="190"/>
    </row>
    <row r="12" spans="2:11" ht="18.75">
      <c r="B12" s="147"/>
      <c r="C12" s="153"/>
      <c r="D12" s="157"/>
      <c r="E12" s="164" t="s">
        <v>86</v>
      </c>
      <c r="F12" s="174"/>
      <c r="G12" s="27" t="s">
        <v>90</v>
      </c>
      <c r="H12" s="27"/>
      <c r="I12" s="185"/>
      <c r="J12" s="185"/>
      <c r="K12" s="185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6"/>
      <c r="J13" s="191"/>
      <c r="K13" s="192"/>
    </row>
    <row r="14" spans="2:11" ht="15.75">
      <c r="B14" s="147"/>
      <c r="C14" s="152"/>
      <c r="D14" s="158" t="s">
        <v>82</v>
      </c>
      <c r="E14" s="163"/>
      <c r="F14" s="165"/>
      <c r="G14" s="175"/>
      <c r="H14" s="175"/>
      <c r="I14" s="187"/>
      <c r="J14" s="184"/>
      <c r="K14" s="193"/>
    </row>
    <row r="15" spans="2:11" ht="15.75">
      <c r="B15" s="148"/>
      <c r="C15" s="152"/>
      <c r="D15" s="157"/>
      <c r="E15" s="164" t="s">
        <v>86</v>
      </c>
      <c r="F15" s="174"/>
      <c r="G15" s="27" t="s">
        <v>90</v>
      </c>
      <c r="H15" s="27"/>
      <c r="I15" s="188"/>
      <c r="J15" s="188"/>
      <c r="K15" s="188"/>
    </row>
    <row r="16" spans="2:11" ht="15.75">
      <c r="B16" s="148"/>
      <c r="C16" s="152"/>
      <c r="D16" s="157"/>
      <c r="E16" s="166"/>
      <c r="F16" s="166"/>
      <c r="G16" s="176"/>
      <c r="H16" s="181"/>
      <c r="I16" s="188"/>
      <c r="J16" s="188"/>
      <c r="K16" s="188"/>
    </row>
    <row r="17" spans="2:11" ht="11.25" customHeight="1">
      <c r="B17" s="149"/>
      <c r="C17" s="154"/>
      <c r="D17" s="159"/>
      <c r="E17" s="167"/>
      <c r="F17" s="167"/>
      <c r="G17" s="177"/>
      <c r="H17" s="182"/>
      <c r="I17" s="189"/>
      <c r="J17" s="189"/>
      <c r="K17" s="194"/>
    </row>
    <row r="18" spans="2:11" ht="18">
      <c r="B18" s="150"/>
      <c r="C18" s="152"/>
      <c r="D18" s="157" t="s">
        <v>83</v>
      </c>
      <c r="E18" s="168" t="s">
        <v>87</v>
      </c>
      <c r="F18" s="168"/>
      <c r="G18" s="165"/>
      <c r="H18" s="166"/>
      <c r="I18" s="136"/>
      <c r="J18" s="136"/>
      <c r="K18" s="136"/>
    </row>
    <row r="19" spans="2:11" ht="18.75">
      <c r="B19" s="150"/>
      <c r="C19" s="152"/>
      <c r="D19" s="157" t="s">
        <v>84</v>
      </c>
      <c r="E19" s="169" t="s">
        <v>88</v>
      </c>
      <c r="F19" s="169"/>
      <c r="G19" s="167"/>
      <c r="H19" s="166"/>
      <c r="I19" s="146"/>
      <c r="J19" s="146"/>
      <c r="K19" s="146"/>
    </row>
    <row r="20" spans="2:8" ht="31.5">
      <c r="B20" s="150"/>
      <c r="C20" s="152"/>
      <c r="D20" s="157" t="s">
        <v>85</v>
      </c>
      <c r="E20" s="170" t="s">
        <v>89</v>
      </c>
      <c r="F20" s="170"/>
      <c r="G20" s="178"/>
      <c r="H20" s="183" t="s">
        <v>91</v>
      </c>
    </row>
    <row r="21" spans="2:8" ht="15.75" customHeight="1">
      <c r="B21" s="150"/>
      <c r="C21" s="152"/>
      <c r="D21" s="160"/>
      <c r="E21" s="171"/>
      <c r="F21" s="171"/>
      <c r="G21" s="179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1"/>
      <c r="C23" s="152"/>
      <c r="D23" s="152"/>
      <c r="E23" s="152"/>
      <c r="F23" s="152"/>
      <c r="G23" s="152"/>
      <c r="H23" s="152"/>
    </row>
    <row r="24" spans="2:8" ht="15.75" customHeight="1">
      <c r="B24" s="111"/>
      <c r="C24" s="152"/>
      <c r="D24" s="152"/>
      <c r="E24" s="152"/>
      <c r="F24" s="152"/>
      <c r="G24" s="152"/>
      <c r="H24" s="152"/>
    </row>
    <row r="25" spans="2:8" ht="15.75" customHeight="1">
      <c r="B25" s="111"/>
      <c r="C25" s="152"/>
      <c r="D25" s="152"/>
      <c r="E25" s="152"/>
      <c r="F25" s="152"/>
      <c r="G25" s="152"/>
      <c r="H25" s="152"/>
    </row>
    <row r="26" spans="2:8" ht="15.75" customHeight="1">
      <c r="B26" s="111"/>
      <c r="C26" s="152"/>
      <c r="D26" s="152"/>
      <c r="E26" s="152"/>
      <c r="F26" s="152"/>
      <c r="G26" s="152"/>
      <c r="H26" s="152"/>
    </row>
    <row r="27" spans="2:8" ht="15.75" customHeight="1">
      <c r="B27" s="111"/>
      <c r="C27" s="152"/>
      <c r="D27" s="152"/>
      <c r="E27" s="152"/>
      <c r="F27" s="152"/>
      <c r="G27" s="152"/>
      <c r="H27" s="152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&amp;LA87D3A6D&amp;CФорма № 1-Л, Підрозділ: Бершадський районний суд Вінницької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dcterms:modified xsi:type="dcterms:W3CDTF">2017-01-26T16:01:19Z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A87D3A6D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