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<sst xmlns="http://schemas.openxmlformats.org/spreadsheetml/2006/main" count="177" uniqueCount="146">
  <si>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</si>
  <si>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</si>
  <si>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</si>
  <si>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</si>
  <si>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</si>
  <si>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</si>
  <si>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</si>
  <si>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</si>
  <si>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</si>
  <si>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</si>
  <si>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</si>
  <si>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</si>
  <si>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</si>
  <si>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</si>
  <si>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</si>
  <si>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</si>
  <si>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</si>
  <si>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</si>
  <si>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</si>
  <si>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</si>
  <si>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</si>
  <si>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</si>
  <si>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</si>
  <si>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</si>
  <si>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</si>
  <si>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</si>
  <si>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</si>
  <si>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</si>
  <si>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</si>
  <si>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</si>
  <si>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</si>
  <si>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</si>
  <si>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</si>
  <si>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</si>
  <si>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</si>
  <si>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</si>
  <si>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</si>
  <si>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</si>
  <si>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</si>
  <si>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</si>
  <si>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</si>
  <si>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</si>
  <si>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</si>
  <si>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</si>
  <si>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</si>
  <si>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</si>
  <si>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</si>
  <si>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</si>
  <si>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</si>
  <si>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</si>
  <si>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</si>
  <si>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</si>
  <si>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</si>
  <si>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</si>
  <si>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</si>
  <si>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</si>
  <si>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</si>
  <si>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</si>
  <si>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</si>
  <si>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</si>
  <si>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</si>
  <si>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</si>
  <si>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</si>
  <si>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</si>
  <si>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</si>
  <si>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</si>
  <si>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</si>
  <si>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</si>
  <si>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</si>
  <si>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</si>
  <si>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</si>
  <si>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</si>
  <si>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</si>
  <si>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</si>
  <si>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</si>
  <si>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</si>
  <si>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</si>
  <si>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</si>
  <si>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</si>
  <si>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</si>
  <si>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</si>
  <si>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</si>
  <si>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</si>
  <si>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</si>
  <si>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</si>
  <si>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</si>
  <si>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</si>
  <si>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</si>
  <si>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</si>
  <si>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</si>
  <si>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</si>
  <si>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</si>
  <si>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</si>
  <si>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</si>
  <si>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</si>
  <si>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</si>
  <si>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</si>
  <si>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</si>
  <si>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</si>
  <si>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</si>
  <si>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</si>
  <si>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</si>
  <si>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</si>
  <si>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</si>
  <si>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</si>
  <si>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</si>
  <si>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</si>
  <si>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</si>
  <si>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</si>
  <si>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</si>
  <si>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</si>
  <si>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</si>
  <si>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</si>
  <si>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</si>
  <si>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</si>
  <si>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</si>
  <si>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</si>
  <si>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</si>
  <si>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</si>
  <si>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</si>
  <si>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</si>
  <si>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</si>
  <si>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</si>
  <si>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</si>
  <si>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</si>
  <si>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</si>
  <si>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</si>
  <si>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</si>
  <si>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</si>
  <si>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</si>
  <si>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</si>
  <si>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</si>
  <si>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</si>
  <si>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</si>
  <si>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</si>
  <si>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А.О. Білоусова</t>
  </si>
  <si>
    <t>(04352)2-39-67</t>
  </si>
  <si>
    <t>(04352)2-28-66</t>
  </si>
  <si>
    <t xml:space="preserve">inbox@bh.vn.court.gov.ua </t>
  </si>
  <si>
    <t>6 липня 2015 року</t>
  </si>
  <si>
    <t>перше півріччя 2015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</si>
  <si>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</si>
  <si>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</si>
  <si>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</si>
  <si>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</si>
  <si>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>А.І. Куйбіда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</si>
</sst>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132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76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56</v>
      </c>
      <c r="I10" s="34">
        <v>37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/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56</v>
      </c>
      <c r="I12" s="34">
        <f>I10</f>
        <v>37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5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5</v>
      </c>
      <c r="I15" s="23">
        <v>4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</v>
      </c>
      <c r="I16" s="23">
        <v>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51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115</v>
      </c>
      <c r="H26" s="55">
        <f>SUM(H27:H42)</f>
        <v>115</v>
      </c>
      <c r="I26" s="34">
        <f>SUM(I27:I42)</f>
        <v>19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/>
      <c r="H27" s="22"/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40</v>
      </c>
      <c r="H28" s="22">
        <v>40</v>
      </c>
      <c r="I28" s="23">
        <v>10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8</v>
      </c>
      <c r="H31" s="22">
        <v>8</v>
      </c>
      <c r="I31" s="23">
        <v>3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40</v>
      </c>
      <c r="H32" s="22">
        <v>40</v>
      </c>
      <c r="I32" s="23">
        <v>4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12</v>
      </c>
      <c r="H33" s="22">
        <v>12</v>
      </c>
      <c r="I33" s="23">
        <v>1</v>
      </c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15</v>
      </c>
      <c r="H42" s="29">
        <v>15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2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12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&amp;LA6F6FD37&amp;C&amp;R&amp;P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38">
      <selection activeCell="F60" sqref="F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5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5</v>
      </c>
      <c r="I10" s="23">
        <v>5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5</v>
      </c>
      <c r="I12" s="34">
        <f>I10</f>
        <v>5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3</v>
      </c>
      <c r="I15" s="23">
        <v>3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5</v>
      </c>
      <c r="G27" s="55">
        <f>SUM(G28:G37,G39,G40)</f>
        <v>5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3</v>
      </c>
      <c r="G33" s="22">
        <v>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10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136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9" t="s">
        <v>139</v>
      </c>
      <c r="C68" s="340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&amp;LA6F6FD37&amp;C&amp;R&amp;P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&amp;LA6F6FD37&amp;C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123</cp:lastModifiedBy>
  <cp:lastPrinted>2014-11-21T11:20:40Z</cp:lastPrinted>
  <dcterms:created xsi:type="dcterms:W3CDTF">2015-07-06T10:40:20Z</dcterms:created>
  <dcterms:modified xsi:type="dcterms:W3CDTF">2015-07-06T10:42:49Z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A6F6FD37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Бершадський районний суд Вінницької області</vt:lpwstr>
  </property>
  <property fmtid="{D5CDD505-2E9C-101B-9397-08002B2CF9AE}" pid="14" name="ПідрозділID">
    <vt:i4>307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