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<sst xmlns="http://schemas.openxmlformats.org/spreadsheetml/2006/main" count="154" uniqueCount="129">
  <si>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</si>
  <si>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</si>
  <si>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</si>
  <si>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</si>
  <si>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</si>
  <si>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</si>
  <si>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</si>
  <si>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</si>
  <si>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</si>
  <si>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</si>
  <si>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</si>
  <si>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</si>
  <si>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</si>
  <si>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</si>
  <si>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</si>
  <si>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</si>
  <si>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</si>
  <si>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</si>
  <si>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</si>
  <si>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</si>
  <si>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</si>
  <si>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</si>
  <si>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</si>
  <si>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</si>
  <si>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</si>
  <si>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</si>
  <si>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</si>
  <si>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</si>
  <si>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</si>
  <si>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</si>
  <si>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</si>
  <si>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</si>
  <si>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</si>
  <si>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</si>
  <si>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</si>
  <si>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</si>
  <si>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</si>
  <si>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</si>
  <si>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</si>
  <si>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</si>
  <si>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</si>
  <si>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</si>
  <si>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</si>
  <si>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</si>
  <si>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</si>
  <si>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</si>
  <si>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</si>
  <si>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</si>
  <si>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</si>
  <si>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</si>
  <si>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</si>
  <si>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</si>
  <si>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</si>
  <si>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</si>
  <si>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</si>
  <si>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</si>
  <si>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</si>
  <si>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</si>
  <si>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</si>
  <si>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</si>
  <si>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</si>
  <si>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</si>
  <si>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</si>
  <si>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</si>
  <si>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</si>
  <si>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</si>
  <si>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</si>
  <si>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</si>
  <si>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</si>
  <si>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</si>
  <si>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</si>
  <si>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</si>
  <si>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</si>
  <si>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</si>
  <si>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</si>
  <si>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</si>
  <si>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</si>
  <si>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</si>
  <si>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</si>
  <si>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</si>
  <si>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</si>
  <si>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</si>
  <si>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</si>
  <si>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</si>
  <si>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</si>
  <si>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</si>
  <si>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</si>
  <si>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</si>
  <si>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</si>
  <si>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</si>
  <si>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</si>
  <si>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</si>
  <si>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</si>
  <si>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</si>
  <si>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</si>
  <si>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</si>
  <si>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</si>
  <si>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</si>
  <si>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</si>
  <si>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</si>
  <si>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</si>
  <si>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</si>
  <si>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</si>
  <si>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</si>
  <si>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</si>
  <si>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</si>
  <si>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</si>
  <si>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</si>
  <si>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</si>
  <si>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</si>
  <si>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</si>
  <si>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</si>
  <si>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</si>
  <si>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</si>
  <si>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</si>
  <si>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</si>
  <si>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</si>
  <si>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</si>
  <si>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</si>
  <si>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</si>
  <si>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</si>
  <si>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</si>
  <si>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</si>
  <si>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</si>
  <si>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О.В. Чернявська</t>
  </si>
  <si>
    <t>(04352) 2-39-67</t>
  </si>
  <si>
    <t>(04352) 2-28-66</t>
  </si>
  <si>
    <t>inbox@bh.vn.court.gov.ua</t>
  </si>
  <si>
    <t>1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</si>
</sst>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&amp;LBF420F43&amp;C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107</v>
      </c>
      <c r="D6" s="96">
        <f>SUM(D7,D10,D13,D14,D15,D21,D24,D25,D18,D19,D20)</f>
        <v>141289.31999999998</v>
      </c>
      <c r="E6" s="96">
        <f>SUM(E7,E10,E13,E14,E15,E21,E24,E25,E18,E19,E20)</f>
        <v>91</v>
      </c>
      <c r="F6" s="96">
        <f>SUM(F7,F10,F13,F14,F15,F21,F24,F25,F18,F19,F20)</f>
        <v>128756.29000000001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16</v>
      </c>
      <c r="L6" s="96">
        <f>SUM(L7,L10,L13,L14,L15,L21,L24,L25,L18,L19,L20)</f>
        <v>14885.999999999998</v>
      </c>
    </row>
    <row r="7" spans="1:12" ht="16.5" customHeight="1">
      <c r="A7" s="87">
        <v>2</v>
      </c>
      <c r="B7" s="90" t="s">
        <v>74</v>
      </c>
      <c r="C7" s="97">
        <v>33</v>
      </c>
      <c r="D7" s="97">
        <v>62269.47</v>
      </c>
      <c r="E7" s="97">
        <v>21</v>
      </c>
      <c r="F7" s="97">
        <v>49600.29</v>
      </c>
      <c r="G7" s="97"/>
      <c r="H7" s="97"/>
      <c r="I7" s="97"/>
      <c r="J7" s="97"/>
      <c r="K7" s="97">
        <v>12</v>
      </c>
      <c r="L7" s="97">
        <v>11908.8</v>
      </c>
    </row>
    <row r="8" spans="1:12" ht="16.5" customHeight="1">
      <c r="A8" s="87">
        <v>3</v>
      </c>
      <c r="B8" s="91" t="s">
        <v>75</v>
      </c>
      <c r="C8" s="97">
        <v>15</v>
      </c>
      <c r="D8" s="97">
        <v>44406.27</v>
      </c>
      <c r="E8" s="97">
        <v>15</v>
      </c>
      <c r="F8" s="97">
        <v>43561.49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18</v>
      </c>
      <c r="D9" s="97">
        <v>17863.2</v>
      </c>
      <c r="E9" s="97">
        <v>6</v>
      </c>
      <c r="F9" s="97">
        <v>6038.8</v>
      </c>
      <c r="G9" s="97"/>
      <c r="H9" s="97"/>
      <c r="I9" s="97"/>
      <c r="J9" s="97"/>
      <c r="K9" s="97">
        <v>12</v>
      </c>
      <c r="L9" s="97">
        <v>11908.8</v>
      </c>
    </row>
    <row r="10" spans="1:12" ht="19.5" customHeight="1">
      <c r="A10" s="87">
        <v>5</v>
      </c>
      <c r="B10" s="90" t="s">
        <v>77</v>
      </c>
      <c r="C10" s="97">
        <v>23</v>
      </c>
      <c r="D10" s="97">
        <v>30268.2</v>
      </c>
      <c r="E10" s="97">
        <v>22</v>
      </c>
      <c r="F10" s="97">
        <v>32388.4</v>
      </c>
      <c r="G10" s="97"/>
      <c r="H10" s="97"/>
      <c r="I10" s="97"/>
      <c r="J10" s="97"/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12405</v>
      </c>
      <c r="E11" s="97">
        <v>5</v>
      </c>
      <c r="F11" s="97">
        <v>12405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</v>
      </c>
      <c r="D12" s="97">
        <v>17863.2</v>
      </c>
      <c r="E12" s="97">
        <v>17</v>
      </c>
      <c r="F12" s="97">
        <v>19983.4</v>
      </c>
      <c r="G12" s="97"/>
      <c r="H12" s="97"/>
      <c r="I12" s="97"/>
      <c r="J12" s="97"/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29772</v>
      </c>
      <c r="E13" s="97">
        <v>29</v>
      </c>
      <c r="F13" s="97">
        <v>28780.8</v>
      </c>
      <c r="G13" s="97"/>
      <c r="H13" s="97"/>
      <c r="I13" s="97"/>
      <c r="J13" s="97"/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10420.2</v>
      </c>
      <c r="E14" s="97">
        <v>4</v>
      </c>
      <c r="F14" s="97">
        <v>10420.2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</v>
      </c>
      <c r="D15" s="97">
        <v>8187.3</v>
      </c>
      <c r="E15" s="97">
        <v>13</v>
      </c>
      <c r="F15" s="97">
        <v>7194.4</v>
      </c>
      <c r="G15" s="97"/>
      <c r="H15" s="97"/>
      <c r="I15" s="97"/>
      <c r="J15" s="97"/>
      <c r="K15" s="97">
        <v>2</v>
      </c>
      <c r="L15" s="97">
        <v>992.4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6946.8</v>
      </c>
      <c r="E17" s="97">
        <v>12</v>
      </c>
      <c r="F17" s="97">
        <v>5954.4</v>
      </c>
      <c r="G17" s="97"/>
      <c r="H17" s="97"/>
      <c r="I17" s="97"/>
      <c r="J17" s="97"/>
      <c r="K17" s="97">
        <v>2</v>
      </c>
      <c r="L17" s="97">
        <v>992.4</v>
      </c>
    </row>
    <row r="18" spans="1:12" ht="21" customHeight="1">
      <c r="A18" s="87">
        <v>13</v>
      </c>
      <c r="B18" s="99" t="s">
        <v>104</v>
      </c>
      <c r="C18" s="97">
        <v>1</v>
      </c>
      <c r="D18" s="97">
        <v>248.1</v>
      </c>
      <c r="E18" s="97">
        <v>1</v>
      </c>
      <c r="F18" s="97">
        <v>248.1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917.7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917.7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917.7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917.7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148.86</v>
      </c>
      <c r="E50" s="96">
        <f>SUM(E51:E54)</f>
        <v>2</v>
      </c>
      <c r="F50" s="96">
        <f>SUM(F51:F54)</f>
        <v>148.87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148.86</v>
      </c>
      <c r="E52" s="97">
        <v>2</v>
      </c>
      <c r="F52" s="97">
        <v>148.87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106</v>
      </c>
      <c r="D55" s="96">
        <v>52512.7999999999</v>
      </c>
      <c r="E55" s="96">
        <v>33</v>
      </c>
      <c r="F55" s="96">
        <v>16744.2</v>
      </c>
      <c r="G55" s="96"/>
      <c r="H55" s="96"/>
      <c r="I55" s="96">
        <v>106</v>
      </c>
      <c r="J55" s="96">
        <v>52554.9999999999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216</v>
      </c>
      <c r="D56" s="96">
        <f t="shared" si="0"/>
        <v>194943.37999999986</v>
      </c>
      <c r="E56" s="96">
        <f t="shared" si="0"/>
        <v>127</v>
      </c>
      <c r="F56" s="96">
        <f t="shared" si="0"/>
        <v>146567.06</v>
      </c>
      <c r="G56" s="96">
        <f t="shared" si="0"/>
        <v>0</v>
      </c>
      <c r="H56" s="96">
        <f t="shared" si="0"/>
        <v>0</v>
      </c>
      <c r="I56" s="96">
        <f t="shared" si="0"/>
        <v>106</v>
      </c>
      <c r="J56" s="96">
        <f t="shared" si="0"/>
        <v>52554.9999999999</v>
      </c>
      <c r="K56" s="96">
        <f t="shared" si="0"/>
        <v>16</v>
      </c>
      <c r="L56" s="96">
        <f t="shared" si="0"/>
        <v>14885.999999999998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&amp;LBF420F43&amp;CФорма № 10, Підрозділ: Бершадський районний суд Вінницької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</v>
      </c>
      <c r="F4" s="93">
        <f>SUM(F5:F25)</f>
        <v>14886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</v>
      </c>
      <c r="F7" s="95">
        <v>11908.8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496.2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2481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&amp;LBF420F43&amp;CФорма № 10, Підрозділ: Бершадський районний суд Вінницької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2018-03-15T14:08:04Z</cp:lastPrinted>
  <dcterms:created xsi:type="dcterms:W3CDTF">2015-09-09T10:27:37Z</dcterms:created>
  <dcterms:modified xsi:type="dcterms:W3CDTF">2022-05-26T08:29:34Z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10_00126_1.2022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444537B1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