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<sst xmlns="http://schemas.openxmlformats.org/spreadsheetml/2006/main" count="174" uniqueCount="143">
  <si>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</si>
  <si>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</si>
  <si>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</si>
  <si>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</si>
  <si>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</si>
  <si>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</si>
  <si>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</si>
  <si>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</si>
  <si>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</si>
  <si>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</si>
  <si>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</si>
  <si>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</si>
  <si>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</si>
  <si>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</si>
  <si>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</si>
  <si>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</si>
  <si>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</si>
  <si>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</si>
  <si>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</si>
  <si>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</si>
  <si>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</si>
  <si>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</si>
  <si>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</si>
  <si>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</si>
  <si>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</si>
  <si>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</si>
  <si>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</si>
  <si>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</si>
  <si>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</si>
  <si>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</si>
  <si>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</si>
  <si>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</si>
  <si>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</si>
  <si>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</si>
  <si>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</si>
  <si>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</si>
  <si>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</si>
  <si>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</si>
  <si>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</si>
  <si>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</si>
  <si>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</si>
  <si>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</si>
  <si>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</si>
  <si>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</si>
  <si>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</si>
  <si>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</si>
  <si>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</si>
  <si>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</si>
  <si>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</si>
  <si>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</si>
  <si>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</si>
  <si>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</si>
  <si>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</si>
  <si>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</si>
  <si>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</si>
  <si>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</si>
  <si>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</si>
  <si>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</si>
  <si>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</si>
  <si>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</si>
  <si>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</si>
  <si>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</si>
  <si>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</si>
  <si>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</si>
  <si>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</si>
  <si>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</si>
  <si>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</si>
  <si>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</si>
  <si>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</si>
  <si>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</si>
  <si>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</si>
  <si>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</si>
  <si>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</si>
  <si>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</si>
  <si>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</si>
  <si>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</si>
  <si>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</si>
  <si>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</si>
  <si>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</si>
  <si>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</si>
  <si>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</si>
  <si>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</si>
  <si>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</si>
  <si>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</si>
  <si>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</si>
  <si>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</si>
  <si>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</si>
  <si>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</si>
  <si>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</si>
  <si>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</si>
  <si>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</si>
  <si>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</si>
  <si>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</si>
  <si>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</si>
  <si>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</si>
  <si>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</si>
  <si>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</si>
  <si>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</si>
  <si>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</si>
  <si>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</si>
  <si>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</si>
  <si>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</si>
  <si>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</si>
  <si>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</si>
  <si>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</si>
  <si>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</si>
  <si>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</si>
  <si>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</si>
  <si>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</si>
  <si>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</si>
  <si>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</si>
  <si>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</si>
  <si>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</si>
  <si>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</si>
  <si>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</si>
  <si>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</si>
  <si>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</si>
  <si>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</si>
  <si>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</si>
  <si>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</si>
  <si>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</si>
  <si>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</si>
  <si>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</si>
  <si>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</si>
  <si>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</si>
  <si>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</si>
  <si>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</si>
  <si>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</si>
  <si>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</si>
  <si>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</si>
  <si>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</si>
  <si>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</si>
  <si>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</si>
  <si>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</si>
  <si>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</si>
  <si>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(04352) 2-39-67</t>
  </si>
  <si>
    <t>(04352) 2-28-66</t>
  </si>
  <si>
    <t/>
  </si>
  <si>
    <t>12 січня 2017 року</t>
  </si>
  <si>
    <t>2016 рік</t>
  </si>
  <si>
    <t>Бершадський районний суд Вінницької області</t>
  </si>
  <si>
    <t>24400. Вінницька область.м. Бершадь</t>
  </si>
  <si>
    <t>вул. Шевченка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</si>
</sst>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237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185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3</v>
      </c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52</v>
      </c>
      <c r="I10" s="184">
        <v>39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1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51</v>
      </c>
      <c r="I12" s="184">
        <f>I10</f>
        <v>39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8</v>
      </c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7</v>
      </c>
      <c r="I15" s="181">
        <v>7</v>
      </c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9</v>
      </c>
      <c r="I16" s="181">
        <v>9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124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340</v>
      </c>
      <c r="H26" s="183">
        <f>SUM(H27:H42)</f>
        <v>339</v>
      </c>
      <c r="I26" s="184">
        <f>SUM(I27:I42)</f>
        <v>12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2</v>
      </c>
      <c r="H27" s="185">
        <v>2</v>
      </c>
      <c r="I27" s="181"/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136</v>
      </c>
      <c r="H28" s="185">
        <v>136</v>
      </c>
      <c r="I28" s="181">
        <v>8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3</v>
      </c>
      <c r="H29" s="185">
        <v>3</v>
      </c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3</v>
      </c>
      <c r="H30" s="185">
        <v>3</v>
      </c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26</v>
      </c>
      <c r="H31" s="185">
        <v>26</v>
      </c>
      <c r="I31" s="181"/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85</v>
      </c>
      <c r="H32" s="185">
        <v>85</v>
      </c>
      <c r="I32" s="181">
        <v>3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3</v>
      </c>
      <c r="H33" s="185">
        <v>3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82</v>
      </c>
      <c r="H42" s="186">
        <v>81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13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6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18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8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&amp;L952DB1EA&amp;CФорма № 1-1-ОП,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35">
      <selection activeCell="D60" sqref="D60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5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3</v>
      </c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2</v>
      </c>
      <c r="I10" s="181">
        <v>2</v>
      </c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>
        <v>2</v>
      </c>
      <c r="I12" s="184">
        <f>I10</f>
        <v>2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>
        <v>1</v>
      </c>
      <c r="I16" s="181">
        <v>1</v>
      </c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11</v>
      </c>
      <c r="G27" s="183">
        <f>SUM(G28:G37,G39,G40)</f>
        <v>11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>
        <v>1</v>
      </c>
      <c r="G29" s="185">
        <v>1</v>
      </c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>
        <v>3</v>
      </c>
      <c r="G32" s="185">
        <v>3</v>
      </c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>
        <v>3</v>
      </c>
      <c r="G33" s="185">
        <v>3</v>
      </c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>
        <v>4</v>
      </c>
      <c r="G40" s="186">
        <v>4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>
        <v>6</v>
      </c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>
        <v>1</v>
      </c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/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/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135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136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138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&amp;L952DB1EA&amp;CФорма № 1-1-ОП,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139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140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141</v>
      </c>
      <c r="F20" s="418"/>
      <c r="G20" s="418"/>
      <c r="H20" s="418"/>
      <c r="I20" s="418"/>
      <c r="J20" s="419"/>
      <c r="K20" s="56"/>
    </row>
    <row r="21" spans="1:11" ht="12.75">
      <c r="A21" s="426" t="s">
        <v>142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4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&amp;L952DB1EA&amp;C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2016-06-22T08:24:21Z</cp:lastPrinted>
  <dcterms:created xsi:type="dcterms:W3CDTF">2015-09-09T11:45:26Z</dcterms:created>
  <dcterms:modified xsi:type="dcterms:W3CDTF">2017-01-26T16:12:27Z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EDE73050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Бершадський районний суд Вінницької області</vt:lpwstr>
  </property>
  <property fmtid="{D5CDD505-2E9C-101B-9397-08002B2CF9AE}" pid="14" name="ПідрозділID">
    <vt:i4>307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